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<sst xmlns="http://schemas.openxmlformats.org/spreadsheetml/2006/main" count="171" uniqueCount="85">
  <si>
    <t>工事費内訳書</t>
  </si>
  <si>
    <t>住　　　　所</t>
  </si>
  <si>
    <t>商号又は名称</t>
  </si>
  <si>
    <t>代 表 者 名</t>
  </si>
  <si>
    <t>工 事 名</t>
  </si>
  <si>
    <t>Ｒ３徳環　徳島環状線　徳・国府　舗装工事（２）（担い手確保型）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</si>
  <si>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</si>
  <si>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</si>
  <si>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</si>
  <si>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</si>
  <si>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</si>
  <si>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</si>
  <si>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</si>
  <si>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</si>
  <si>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</si>
  <si>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</si>
  <si>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</si>
  <si>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</si>
  <si>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</si>
  <si>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 xml:space="preserve">残土等処分　</t>
  </si>
  <si>
    <t>路体盛土工
　車道</t>
  </si>
  <si>
    <t>路体(築堤)盛土</t>
  </si>
  <si>
    <t>土材料</t>
  </si>
  <si>
    <t>路体盛土工
　歩道</t>
  </si>
  <si>
    <t>路体盛土工
　路肩</t>
  </si>
  <si>
    <t>路体盛土工
　植栽・取合</t>
  </si>
  <si>
    <t>路床盛土工</t>
  </si>
  <si>
    <t>路床盛土</t>
  </si>
  <si>
    <t>舗装工</t>
  </si>
  <si>
    <t>ｱｽﾌｧﾙﾄ舗装工
　２工区</t>
  </si>
  <si>
    <t>表層(車道･路肩部)
　車道仮舗装（側道）</t>
  </si>
  <si>
    <t>m2</t>
  </si>
  <si>
    <t>下層路盤(車道･路肩部)
　車道仮舗装（側道）</t>
  </si>
  <si>
    <t>表層(車道･路肩部)
　車道舗装（側道）</t>
  </si>
  <si>
    <t>基層(車道･路肩部)
　車道舗装（側道）</t>
  </si>
  <si>
    <t>上層路盤(車道･路肩部)
　車道舗装（側道）</t>
  </si>
  <si>
    <t>下層路盤(車道･路肩部)
　車道舗装（側道）</t>
  </si>
  <si>
    <t>表層(車道･路肩部)
　車道舗装（県道）</t>
  </si>
  <si>
    <t>下層路盤(車道･路肩部)
　車道舗装（県道）</t>
  </si>
  <si>
    <t>表層(歩道部)
　歩道舗装（一般部）</t>
  </si>
  <si>
    <t>下層路盤(歩道部)
　歩道舗装（一般部）</t>
  </si>
  <si>
    <t>表層(歩道部)
　歩道舗装（乗入部）</t>
  </si>
  <si>
    <t>下層路盤(歩道部)
　歩道舗装（乗入部）</t>
  </si>
  <si>
    <t>表層(車道･路肩部)
　乗入部舗装</t>
  </si>
  <si>
    <t>下層路盤(車道･路肩部)
　乗入部舗装</t>
  </si>
  <si>
    <t>表層(車道･路肩部)
　取付道路舗装</t>
  </si>
  <si>
    <t>下層路盤(車道･路肩部)
　取付道路舗装</t>
  </si>
  <si>
    <t>排水構造物工</t>
  </si>
  <si>
    <t>作業土工</t>
  </si>
  <si>
    <t>床掘り</t>
  </si>
  <si>
    <t>埋戻し</t>
  </si>
  <si>
    <t>基面整正</t>
  </si>
  <si>
    <t>側溝工</t>
  </si>
  <si>
    <t xml:space="preserve">L型側溝　</t>
  </si>
  <si>
    <t>m</t>
  </si>
  <si>
    <t xml:space="preserve">管(函)渠型側溝　</t>
  </si>
  <si>
    <t>ﾌﾟﾚｷｬｽﾄU型側溝</t>
  </si>
  <si>
    <t>管渠工</t>
  </si>
  <si>
    <t>鉄筋ｺﾝｸﾘｰﾄ台付管</t>
  </si>
  <si>
    <t>集水桝･ﾏﾝﾎｰﾙ工</t>
  </si>
  <si>
    <t>現場打ち街渠桝
　４号街渠桝</t>
  </si>
  <si>
    <t>箇所</t>
  </si>
  <si>
    <t>現場打ち集水桝
　８－１号集水桝</t>
  </si>
  <si>
    <t>現場打ち集水桝
　８－２号集水桝</t>
  </si>
  <si>
    <t>ﾌﾟﾚｷｬｽﾄ街渠桝</t>
  </si>
  <si>
    <t>蓋
　４号街渠桝</t>
  </si>
  <si>
    <t>枚</t>
  </si>
  <si>
    <t>縁石工</t>
  </si>
  <si>
    <t>歩車道境界ﾌﾞﾛｯｸ</t>
  </si>
  <si>
    <t>地先境界ﾌﾞﾛｯｸ</t>
  </si>
  <si>
    <t>ｱｽｶｰﾌﾞ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</si>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</sst>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G11+G33+G51+G72+G77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G12+G16+G20+G25+G28+G30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350.0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560.0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17</v>
      </c>
      <c r="F21" s="13" t="n">
        <v>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21</v>
      </c>
      <c r="E22" s="12" t="s">
        <v>17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21</v>
      </c>
      <c r="E23" s="12" t="s">
        <v>17</v>
      </c>
      <c r="F23" s="13" t="n">
        <v>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22</v>
      </c>
      <c r="E24" s="12" t="s">
        <v>17</v>
      </c>
      <c r="F24" s="13" t="n">
        <v>90.0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24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21</v>
      </c>
      <c r="E26" s="12" t="s">
        <v>17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22</v>
      </c>
      <c r="E27" s="12" t="s">
        <v>17</v>
      </c>
      <c r="F27" s="13" t="n">
        <v>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26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27</v>
      </c>
      <c r="E31" s="12" t="s">
        <v>17</v>
      </c>
      <c r="F31" s="13" t="n">
        <v>680.0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22</v>
      </c>
      <c r="E32" s="12" t="s">
        <v>17</v>
      </c>
      <c r="F32" s="13" t="n">
        <v>680.0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28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29</v>
      </c>
      <c r="D34" s="11"/>
      <c r="E34" s="12" t="s">
        <v>13</v>
      </c>
      <c r="F34" s="13" t="n">
        <v>1.0</v>
      </c>
      <c r="G34" s="15">
        <f>G35+G36+G37+G38+G39+G40+G41+G42+G43+G44+G45+G46+G47+G48+G49+G50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30</v>
      </c>
      <c r="E35" s="12" t="s">
        <v>31</v>
      </c>
      <c r="F35" s="13" t="n">
        <v>292.0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32</v>
      </c>
      <c r="E36" s="12" t="s">
        <v>31</v>
      </c>
      <c r="F36" s="13" t="n">
        <v>292.0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33</v>
      </c>
      <c r="E37" s="12" t="s">
        <v>31</v>
      </c>
      <c r="F37" s="13" t="n">
        <v>4650.0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34</v>
      </c>
      <c r="E38" s="12" t="s">
        <v>31</v>
      </c>
      <c r="F38" s="13" t="n">
        <v>4650.0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35</v>
      </c>
      <c r="E39" s="12" t="s">
        <v>31</v>
      </c>
      <c r="F39" s="13" t="n">
        <v>4650.0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36</v>
      </c>
      <c r="E40" s="12" t="s">
        <v>31</v>
      </c>
      <c r="F40" s="13" t="n">
        <v>4650.0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37</v>
      </c>
      <c r="E41" s="12" t="s">
        <v>31</v>
      </c>
      <c r="F41" s="13" t="n">
        <v>575.0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38</v>
      </c>
      <c r="E42" s="12" t="s">
        <v>31</v>
      </c>
      <c r="F42" s="13" t="n">
        <v>575.0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39</v>
      </c>
      <c r="E43" s="12" t="s">
        <v>31</v>
      </c>
      <c r="F43" s="13" t="n">
        <v>1840.0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40</v>
      </c>
      <c r="E44" s="12" t="s">
        <v>31</v>
      </c>
      <c r="F44" s="13" t="n">
        <v>1840.0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41</v>
      </c>
      <c r="E45" s="12" t="s">
        <v>31</v>
      </c>
      <c r="F45" s="13" t="n">
        <v>46.0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42</v>
      </c>
      <c r="E46" s="12" t="s">
        <v>31</v>
      </c>
      <c r="F46" s="13" t="n">
        <v>46.0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43</v>
      </c>
      <c r="E47" s="12" t="s">
        <v>31</v>
      </c>
      <c r="F47" s="13" t="n">
        <v>175.0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44</v>
      </c>
      <c r="E48" s="12" t="s">
        <v>31</v>
      </c>
      <c r="F48" s="13" t="n">
        <v>175.0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45</v>
      </c>
      <c r="E49" s="12" t="s">
        <v>31</v>
      </c>
      <c r="F49" s="13" t="n">
        <v>102.0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46</v>
      </c>
      <c r="E50" s="12" t="s">
        <v>31</v>
      </c>
      <c r="F50" s="13" t="n">
        <v>74.0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47</v>
      </c>
      <c r="C51" s="11"/>
      <c r="D51" s="11"/>
      <c r="E51" s="12" t="s">
        <v>13</v>
      </c>
      <c r="F51" s="13" t="n">
        <v>1.0</v>
      </c>
      <c r="G51" s="15">
        <f>G52+G59+G63+G66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48</v>
      </c>
      <c r="D52" s="11"/>
      <c r="E52" s="12" t="s">
        <v>13</v>
      </c>
      <c r="F52" s="13" t="n">
        <v>1.0</v>
      </c>
      <c r="G52" s="15">
        <f>G53+G54+G55+G56+G57+G58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49</v>
      </c>
      <c r="E53" s="12" t="s">
        <v>17</v>
      </c>
      <c r="F53" s="13" t="n">
        <v>30.0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50</v>
      </c>
      <c r="E54" s="12" t="s">
        <v>17</v>
      </c>
      <c r="F54" s="13" t="n">
        <v>20.0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51</v>
      </c>
      <c r="E55" s="12" t="s">
        <v>31</v>
      </c>
      <c r="F55" s="13" t="n">
        <v>30.0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18</v>
      </c>
      <c r="E56" s="12" t="s">
        <v>17</v>
      </c>
      <c r="F56" s="13" t="n">
        <v>30.0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19</v>
      </c>
      <c r="E57" s="12" t="s">
        <v>17</v>
      </c>
      <c r="F57" s="13" t="n">
        <v>30.0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22</v>
      </c>
      <c r="E58" s="12" t="s">
        <v>17</v>
      </c>
      <c r="F58" s="13" t="n">
        <v>20.0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52</v>
      </c>
      <c r="D59" s="11"/>
      <c r="E59" s="12" t="s">
        <v>13</v>
      </c>
      <c r="F59" s="13" t="n">
        <v>1.0</v>
      </c>
      <c r="G59" s="15">
        <f>G60+G61+G62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53</v>
      </c>
      <c r="E60" s="12" t="s">
        <v>54</v>
      </c>
      <c r="F60" s="13" t="n">
        <v>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55</v>
      </c>
      <c r="E61" s="12" t="s">
        <v>54</v>
      </c>
      <c r="F61" s="13" t="n">
        <v>57.0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56</v>
      </c>
      <c r="E62" s="12" t="s">
        <v>54</v>
      </c>
      <c r="F62" s="13" t="n">
        <v>50.0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57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58</v>
      </c>
      <c r="E64" s="12" t="s">
        <v>54</v>
      </c>
      <c r="F64" s="13" t="n">
        <v>5.0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58</v>
      </c>
      <c r="E65" s="12" t="s">
        <v>54</v>
      </c>
      <c r="F65" s="13" t="n">
        <v>10.0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59</v>
      </c>
      <c r="D66" s="11"/>
      <c r="E66" s="12" t="s">
        <v>13</v>
      </c>
      <c r="F66" s="13" t="n">
        <v>1.0</v>
      </c>
      <c r="G66" s="15">
        <f>G67+G68+G69+G70+G71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60</v>
      </c>
      <c r="E67" s="12" t="s">
        <v>61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62</v>
      </c>
      <c r="E68" s="12" t="s">
        <v>61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63</v>
      </c>
      <c r="E69" s="12" t="s">
        <v>61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64</v>
      </c>
      <c r="E70" s="12" t="s">
        <v>61</v>
      </c>
      <c r="F70" s="13" t="n">
        <v>3.0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65</v>
      </c>
      <c r="E71" s="12" t="s">
        <v>66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67</v>
      </c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67</v>
      </c>
      <c r="D73" s="11"/>
      <c r="E73" s="12" t="s">
        <v>13</v>
      </c>
      <c r="F73" s="13" t="n">
        <v>1.0</v>
      </c>
      <c r="G73" s="15">
        <f>G74+G75+G76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68</v>
      </c>
      <c r="E74" s="12" t="s">
        <v>54</v>
      </c>
      <c r="F74" s="13" t="n">
        <v>400.0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69</v>
      </c>
      <c r="E75" s="12" t="s">
        <v>54</v>
      </c>
      <c r="F75" s="13" t="n">
        <v>446.0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70</v>
      </c>
      <c r="E76" s="12" t="s">
        <v>54</v>
      </c>
      <c r="F76" s="13" t="n">
        <v>47.0</v>
      </c>
      <c r="G76" s="16"/>
      <c r="I76" s="17" t="n">
        <v>67.0</v>
      </c>
      <c r="J76" s="18" t="n">
        <v>4.0</v>
      </c>
    </row>
    <row r="77" ht="42.0" customHeight="true">
      <c r="A77" s="10"/>
      <c r="B77" s="11" t="s">
        <v>71</v>
      </c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72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73</v>
      </c>
      <c r="E79" s="12" t="s">
        <v>74</v>
      </c>
      <c r="F79" s="13" t="n">
        <v>240.0</v>
      </c>
      <c r="G79" s="16"/>
      <c r="I79" s="17" t="n">
        <v>70.0</v>
      </c>
      <c r="J79" s="18" t="n">
        <v>4.0</v>
      </c>
    </row>
    <row r="80" ht="42.0" customHeight="true">
      <c r="A80" s="10" t="s">
        <v>75</v>
      </c>
      <c r="B80" s="11"/>
      <c r="C80" s="11"/>
      <c r="D80" s="11"/>
      <c r="E80" s="12" t="s">
        <v>13</v>
      </c>
      <c r="F80" s="13" t="n">
        <v>1.0</v>
      </c>
      <c r="G80" s="15">
        <f>G11+G33+G51+G72+G77</f>
      </c>
      <c r="I80" s="17" t="n">
        <v>71.0</v>
      </c>
      <c r="J80" s="18" t="n">
        <v>20.0</v>
      </c>
    </row>
    <row r="81" ht="42.0" customHeight="true">
      <c r="A81" s="10" t="s">
        <v>76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200.0</v>
      </c>
    </row>
    <row r="82" ht="42.0" customHeight="true">
      <c r="A82" s="10"/>
      <c r="B82" s="11" t="s">
        <v>77</v>
      </c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/>
    </row>
    <row r="83" ht="42.0" customHeight="true">
      <c r="A83" s="10" t="s">
        <v>78</v>
      </c>
      <c r="B83" s="11"/>
      <c r="C83" s="11"/>
      <c r="D83" s="11"/>
      <c r="E83" s="12" t="s">
        <v>13</v>
      </c>
      <c r="F83" s="13" t="n">
        <v>1.0</v>
      </c>
      <c r="G83" s="15">
        <f>G80+G81</f>
      </c>
      <c r="I83" s="17" t="n">
        <v>74.0</v>
      </c>
      <c r="J83" s="18"/>
    </row>
    <row r="84" ht="42.0" customHeight="true">
      <c r="A84" s="10"/>
      <c r="B84" s="11" t="s">
        <v>79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 t="n">
        <v>210.0</v>
      </c>
    </row>
    <row r="85" ht="42.0" customHeight="true">
      <c r="A85" s="10" t="s">
        <v>80</v>
      </c>
      <c r="B85" s="11"/>
      <c r="C85" s="11"/>
      <c r="D85" s="11"/>
      <c r="E85" s="12" t="s">
        <v>13</v>
      </c>
      <c r="F85" s="13" t="n">
        <v>1.0</v>
      </c>
      <c r="G85" s="15">
        <f>G80+G81+G84</f>
      </c>
      <c r="I85" s="17" t="n">
        <v>76.0</v>
      </c>
      <c r="J85" s="18"/>
    </row>
    <row r="86" ht="42.0" customHeight="true">
      <c r="A86" s="10"/>
      <c r="B86" s="11" t="s">
        <v>81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 t="n">
        <v>220.0</v>
      </c>
    </row>
    <row r="87" ht="42.0" customHeight="true">
      <c r="A87" s="10" t="s">
        <v>82</v>
      </c>
      <c r="B87" s="11"/>
      <c r="C87" s="11"/>
      <c r="D87" s="11"/>
      <c r="E87" s="12" t="s">
        <v>13</v>
      </c>
      <c r="F87" s="13" t="n">
        <v>1.0</v>
      </c>
      <c r="G87" s="15">
        <f>G85+G86</f>
      </c>
      <c r="I87" s="17" t="n">
        <v>78.0</v>
      </c>
      <c r="J87" s="18" t="n">
        <v>30.0</v>
      </c>
    </row>
    <row r="88" ht="42.0" customHeight="true">
      <c r="A88" s="19" t="s">
        <v>83</v>
      </c>
      <c r="B88" s="20"/>
      <c r="C88" s="20"/>
      <c r="D88" s="20"/>
      <c r="E88" s="21" t="s">
        <v>84</v>
      </c>
      <c r="F88" s="22" t="s">
        <v>84</v>
      </c>
      <c r="G88" s="24">
        <f>G87</f>
      </c>
      <c r="I88" s="26" t="n">
        <v>79.0</v>
      </c>
      <c r="J8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C20:D20"/>
    <mergeCell ref="D21"/>
    <mergeCell ref="D22"/>
    <mergeCell ref="D23"/>
    <mergeCell ref="D24"/>
    <mergeCell ref="C25:D25"/>
    <mergeCell ref="D26"/>
    <mergeCell ref="D27"/>
    <mergeCell ref="C28:D28"/>
    <mergeCell ref="D29"/>
    <mergeCell ref="C30:D30"/>
    <mergeCell ref="D31"/>
    <mergeCell ref="D32"/>
    <mergeCell ref="B33:D33"/>
    <mergeCell ref="C34: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D45"/>
    <mergeCell ref="D46"/>
    <mergeCell ref="D47"/>
    <mergeCell ref="D48"/>
    <mergeCell ref="D49"/>
    <mergeCell ref="D50"/>
    <mergeCell ref="B51:D51"/>
    <mergeCell ref="C52:D52"/>
    <mergeCell ref="D53"/>
    <mergeCell ref="D54"/>
    <mergeCell ref="D55"/>
    <mergeCell ref="D56"/>
    <mergeCell ref="D57"/>
    <mergeCell ref="D58"/>
    <mergeCell ref="C59:D59"/>
    <mergeCell ref="D60"/>
    <mergeCell ref="D61"/>
    <mergeCell ref="D62"/>
    <mergeCell ref="C63:D63"/>
    <mergeCell ref="D64"/>
    <mergeCell ref="D65"/>
    <mergeCell ref="C66:D66"/>
    <mergeCell ref="D67"/>
    <mergeCell ref="D68"/>
    <mergeCell ref="D69"/>
    <mergeCell ref="D70"/>
    <mergeCell ref="D71"/>
    <mergeCell ref="B72:D72"/>
    <mergeCell ref="C73:D73"/>
    <mergeCell ref="D74"/>
    <mergeCell ref="D75"/>
    <mergeCell ref="D76"/>
    <mergeCell ref="B77:D77"/>
    <mergeCell ref="C78:D78"/>
    <mergeCell ref="D79"/>
    <mergeCell ref="A80:D80"/>
    <mergeCell ref="A81:D81"/>
    <mergeCell ref="B82:D82"/>
    <mergeCell ref="A83:D83"/>
    <mergeCell ref="B84:D84"/>
    <mergeCell ref="A85:D85"/>
    <mergeCell ref="B86:D86"/>
    <mergeCell ref="A87:D87"/>
    <mergeCell ref="A88:D8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2021-05-27T11:23:13Z</dcterms:created>
  <dc:creator>Apache POI</dc:creator>
</cp:coreProperties>
</file>